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9.06.26" sheetId="76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62" l="1"/>
  <c r="I23" i="762"/>
  <c r="H23" i="762"/>
  <c r="G23" i="762"/>
  <c r="F23" i="762"/>
  <c r="E23" i="762"/>
  <c r="J13" i="762"/>
  <c r="I13" i="762"/>
  <c r="H13" i="762"/>
  <c r="G13" i="762"/>
  <c r="F13" i="762"/>
  <c r="E13" i="762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<sst xmlns="http://schemas.openxmlformats.org/spreadsheetml/2006/main" count="46" uniqueCount="40">
  <si>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</si>
  <si>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</si>
  <si>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</si>
  <si>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</si>
  <si>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</si>
  <si>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</si>
  <si>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</si>
  <si>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</si>
  <si>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</si>
  <si>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</si>
  <si>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</si>
  <si>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</si>
  <si>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</si>
  <si>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</si>
  <si>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</si>
  <si>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</si>
  <si>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</si>
  <si>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</si>
  <si>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</si>
  <si>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</si>
  <si>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</si>
  <si>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</si>
  <si>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</si>
  <si>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</si>
  <si>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</si>
  <si>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</si>
  <si>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</si>
  <si>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</si>
  <si>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</si>
  <si>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</si>
  <si>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</si>
  <si>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</si>
  <si>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</si>
  <si>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Салат из свежих огурцов</t>
  </si>
  <si>
    <t>Компот из сухофруктов(изюма)</t>
  </si>
  <si>
    <t>Плов с мясом со свежим помидором</t>
  </si>
  <si>
    <t>250</t>
  </si>
  <si>
    <t>Торт Боярушка</t>
  </si>
  <si>
    <t>суфле из печени</t>
  </si>
  <si>
    <t>19.06.2026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</si>
</sst>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22</v>
      </c>
      <c r="C1" s="51"/>
      <c r="D1" s="52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 x14ac:dyDescent="0.3">
      <c r="A5" s="5"/>
      <c r="B5" s="31" t="s">
        <v>24</v>
      </c>
      <c r="C5" s="3"/>
      <c r="D5" s="20"/>
      <c r="E5" s="37"/>
      <c r="F5" s="15"/>
      <c r="G5" s="15"/>
      <c r="H5" s="36"/>
      <c r="I5" s="36"/>
      <c r="J5" s="45"/>
    </row>
    <row r="6" spans="1:10" x14ac:dyDescent="0.3">
      <c r="A6" s="5"/>
      <c r="B6" s="1" t="s">
        <v>11</v>
      </c>
      <c r="C6" s="2">
        <v>645</v>
      </c>
      <c r="D6" s="18" t="s">
        <v>35</v>
      </c>
      <c r="E6" s="34" t="s">
        <v>36</v>
      </c>
      <c r="F6" s="14">
        <v>55.16</v>
      </c>
      <c r="G6" s="14">
        <v>296.3</v>
      </c>
      <c r="H6" s="14">
        <v>16.86</v>
      </c>
      <c r="I6" s="14">
        <v>8.9700000000000006</v>
      </c>
      <c r="J6" s="14">
        <v>30.63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26</v>
      </c>
      <c r="C11" s="16"/>
      <c r="D11" s="21" t="s">
        <v>37</v>
      </c>
      <c r="E11" s="40">
        <v>52</v>
      </c>
      <c r="F11" s="17">
        <v>17</v>
      </c>
      <c r="G11" s="41">
        <v>180.5</v>
      </c>
      <c r="H11" s="17">
        <v>9.6</v>
      </c>
      <c r="I11" s="17">
        <v>15.3</v>
      </c>
      <c r="J11" s="14">
        <v>27.1</v>
      </c>
    </row>
    <row r="12" spans="1:10" ht="15" thickBot="1" x14ac:dyDescent="0.35">
      <c r="A12" s="5"/>
      <c r="B12" s="31" t="s">
        <v>31</v>
      </c>
      <c r="C12" s="16"/>
      <c r="D12" s="21"/>
      <c r="E12" s="46"/>
      <c r="F12" s="47"/>
      <c r="G12" s="48"/>
      <c r="H12" s="48"/>
      <c r="I12" s="48"/>
      <c r="J12" s="49"/>
    </row>
    <row r="13" spans="1:10" ht="15" thickBot="1" x14ac:dyDescent="0.35">
      <c r="A13" s="42"/>
      <c r="B13" s="31"/>
      <c r="C13" s="16"/>
      <c r="D13" s="21"/>
      <c r="E13" s="38">
        <f>SUM(E6+E8+E11)</f>
        <v>502</v>
      </c>
      <c r="F13" s="22">
        <f>SUM(F6+F8+F11)</f>
        <v>73.739999999999995</v>
      </c>
      <c r="G13" s="22">
        <f>SUM(G6+G7+G8+G9+G10+G11)</f>
        <v>534.79999999999995</v>
      </c>
      <c r="H13" s="22">
        <f>SUM(H6+H8+H10+H12)</f>
        <v>17.059999999999999</v>
      </c>
      <c r="I13" s="22">
        <f>SUM(I6+I8+I10+I12)</f>
        <v>9.17</v>
      </c>
      <c r="J13" s="43">
        <f>SUM(J6+J8+J10+J12)</f>
        <v>45.629999999999995</v>
      </c>
    </row>
    <row r="14" spans="1:10" ht="15" thickBot="1" x14ac:dyDescent="0.35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23</v>
      </c>
      <c r="C15" s="3">
        <v>16</v>
      </c>
      <c r="D15" s="20" t="s">
        <v>33</v>
      </c>
      <c r="E15" s="30">
        <v>100</v>
      </c>
      <c r="F15" s="13">
        <v>24.17</v>
      </c>
      <c r="G15" s="3">
        <v>76.69</v>
      </c>
      <c r="H15" s="3">
        <v>0.9</v>
      </c>
      <c r="I15" s="3">
        <v>0.05</v>
      </c>
      <c r="J15" s="28">
        <v>3.85</v>
      </c>
    </row>
    <row r="16" spans="1:10" ht="28.8" x14ac:dyDescent="0.3">
      <c r="A16" s="5"/>
      <c r="B16" s="1" t="s">
        <v>24</v>
      </c>
      <c r="C16" s="3">
        <v>110</v>
      </c>
      <c r="D16" s="20" t="s">
        <v>32</v>
      </c>
      <c r="E16" s="29">
        <v>230</v>
      </c>
      <c r="F16" s="15">
        <v>22.04</v>
      </c>
      <c r="G16" s="3">
        <v>172</v>
      </c>
      <c r="H16" s="3">
        <v>8.4</v>
      </c>
      <c r="I16" s="3">
        <v>9.44</v>
      </c>
      <c r="J16" s="28">
        <v>8.48</v>
      </c>
    </row>
    <row r="17" spans="1:10" x14ac:dyDescent="0.3">
      <c r="A17" s="5"/>
      <c r="B17" s="1" t="s">
        <v>11</v>
      </c>
      <c r="C17" s="2">
        <v>468</v>
      </c>
      <c r="D17" s="18" t="s">
        <v>38</v>
      </c>
      <c r="E17" s="26">
        <v>90</v>
      </c>
      <c r="F17" s="14">
        <v>70.95</v>
      </c>
      <c r="G17" s="2">
        <v>161.6</v>
      </c>
      <c r="H17" s="2">
        <v>15.5</v>
      </c>
      <c r="I17" s="2">
        <v>7</v>
      </c>
      <c r="J17" s="25">
        <v>5.3</v>
      </c>
    </row>
    <row r="18" spans="1:10" x14ac:dyDescent="0.3">
      <c r="A18" s="5"/>
      <c r="B18" s="1" t="s">
        <v>12</v>
      </c>
      <c r="C18" s="2">
        <v>516</v>
      </c>
      <c r="D18" s="18" t="s">
        <v>16</v>
      </c>
      <c r="E18" s="27">
        <v>150</v>
      </c>
      <c r="F18" s="14">
        <v>6.08</v>
      </c>
      <c r="G18" s="2">
        <v>220.3</v>
      </c>
      <c r="H18" s="2">
        <v>5.4</v>
      </c>
      <c r="I18" s="2">
        <v>10.15</v>
      </c>
      <c r="J18" s="25">
        <v>55.25</v>
      </c>
    </row>
    <row r="19" spans="1:10" x14ac:dyDescent="0.3">
      <c r="A19" s="5"/>
      <c r="B19" s="1" t="s">
        <v>20</v>
      </c>
      <c r="C19" s="2">
        <v>639</v>
      </c>
      <c r="D19" s="18" t="s">
        <v>34</v>
      </c>
      <c r="E19" s="26">
        <v>200</v>
      </c>
      <c r="F19" s="14">
        <v>4.5199999999999996</v>
      </c>
      <c r="G19" s="17">
        <v>109</v>
      </c>
      <c r="H19" s="17">
        <v>6.0000000000000001E-3</v>
      </c>
      <c r="I19" s="17">
        <v>0.06</v>
      </c>
      <c r="J19" s="14">
        <v>30</v>
      </c>
    </row>
    <row r="20" spans="1:10" x14ac:dyDescent="0.3">
      <c r="A20" s="5"/>
      <c r="B20" s="1" t="s">
        <v>29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9" t="s">
        <v>28</v>
      </c>
      <c r="C21" s="16"/>
      <c r="D21" s="21"/>
      <c r="E21" s="40"/>
      <c r="F21" s="17"/>
      <c r="G21" s="41"/>
      <c r="H21" s="41"/>
      <c r="I21" s="41"/>
      <c r="J21" s="23"/>
    </row>
    <row r="22" spans="1:10" x14ac:dyDescent="0.3">
      <c r="A22" s="5"/>
      <c r="B22" s="39" t="s">
        <v>26</v>
      </c>
      <c r="C22" s="16"/>
      <c r="D22" s="21"/>
      <c r="E22" s="40"/>
      <c r="F22" s="17"/>
      <c r="G22" s="41"/>
      <c r="H22" s="41"/>
      <c r="I22" s="41"/>
      <c r="J22" s="23"/>
    </row>
    <row r="23" spans="1:10" ht="15" thickBot="1" x14ac:dyDescent="0.35">
      <c r="A23" s="6"/>
      <c r="B23" s="7"/>
      <c r="C23" s="7"/>
      <c r="D23" s="19"/>
      <c r="E23" s="38">
        <f>SUM(E15+E16+E17+E18+E19+E20+E22)</f>
        <v>790</v>
      </c>
      <c r="F23" s="22">
        <f>SUM(F15:F22)</f>
        <v>130.26</v>
      </c>
      <c r="G23" s="22">
        <f>SUM(G15+G16+G17+G18+G19+G20)</f>
        <v>783.58999999999992</v>
      </c>
      <c r="H23" s="22">
        <f>SUM(H15:H22)</f>
        <v>31.506000000000004</v>
      </c>
      <c r="I23" s="22">
        <f>SUM(I15:I22)</f>
        <v>26.9</v>
      </c>
      <c r="J23" s="22">
        <f>SUM(J15:J22)</f>
        <v>112.28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2026-06-16T11:47:03Z</dcterms:modified>
</cp:coreProperties>
</file>